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firstSheet="2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<sst xmlns="http://schemas.openxmlformats.org/spreadsheetml/2006/main" count="196" uniqueCount="119">
  <si>
    <t>附件5：</t>
  </si>
  <si>
    <t>财政拨款收支总表</t>
  </si>
  <si>
    <t>单位：西藏昌都市疾病预防控制中心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</si>
  <si>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</si>
  <si>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</si>
  <si>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</si>
  <si>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</si>
  <si>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</si>
  <si>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</si>
  <si>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</si>
  <si>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</si>
  <si>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</si>
  <si>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</si>
  <si>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</si>
  <si>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</si>
  <si>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</si>
  <si>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</si>
  <si>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</si>
  <si>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</si>
  <si>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</si>
  <si>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（十）医疗卫生与计划生育支出</t>
  </si>
  <si>
    <t>……</t>
  </si>
  <si>
    <t>二、结转下年</t>
  </si>
  <si>
    <t>收 入 总 计</t>
  </si>
  <si>
    <t>支 出 总 计</t>
  </si>
  <si>
    <t>一般公共预算支出表</t>
  </si>
  <si>
    <t>单位：西藏昌都市疾病预防控制中心               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</si>
  <si>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</si>
  <si>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</si>
  <si>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</si>
  <si>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</si>
  <si>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</si>
  <si>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</si>
  <si>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</si>
  <si>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</si>
  <si>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公共卫生</t>
  </si>
  <si>
    <t>疾病预防控制机构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</si>
  <si>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</si>
  <si>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</si>
  <si>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经济分类科目</t>
  </si>
  <si>
    <t>年基本支出</t>
  </si>
  <si>
    <t>人员经费</t>
  </si>
  <si>
    <t>公用经费</t>
  </si>
  <si>
    <t>对个人和家庭补助</t>
  </si>
  <si>
    <t>工资福利支出</t>
  </si>
  <si>
    <t>1041.1534416</t>
  </si>
  <si>
    <t>基本工资</t>
  </si>
  <si>
    <t>含正常晋升固定浮动</t>
  </si>
  <si>
    <t xml:space="preserve"> 津贴补贴</t>
  </si>
  <si>
    <t>奖金</t>
  </si>
  <si>
    <t>伙食补助费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</si>
  <si>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</si>
  <si>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</si>
  <si>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</si>
  <si>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</si>
  <si>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</si>
  <si>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</si>
  <si>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 xml:space="preserve"> 商品和服务支出</t>
  </si>
  <si>
    <t>办公费</t>
  </si>
  <si>
    <t>水费</t>
  </si>
  <si>
    <t>电费</t>
  </si>
  <si>
    <t>邮电费</t>
  </si>
  <si>
    <t>取暖费</t>
  </si>
  <si>
    <t>差旅费</t>
  </si>
  <si>
    <t>工会经费</t>
  </si>
  <si>
    <t>福利费</t>
  </si>
  <si>
    <t>会议费</t>
  </si>
  <si>
    <t>公务接待费</t>
  </si>
  <si>
    <t>公务用车运行维护费</t>
  </si>
  <si>
    <t>含公务车辆大修补助费（1.56672）</t>
  </si>
  <si>
    <t>对个人和家庭补助支出</t>
  </si>
  <si>
    <t>生活补助</t>
  </si>
  <si>
    <t>医疗费补助</t>
  </si>
  <si>
    <t>退休费</t>
  </si>
  <si>
    <t>含退休人员护工费5.3及退休干部公用经费0.78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</si>
  <si>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</si>
  <si>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</si>
  <si>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</si>
  <si>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</si>
  <si>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</si>
  <si>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</si>
  <si>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填报单位：西藏昌都市疾病预防控制中心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</si>
  <si>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</si>
  <si>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</si>
  <si>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</si>
  <si>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</si>
  <si>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</si>
  <si>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</si>
  <si>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</si>
  <si>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</si>
  <si>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</si>
  <si>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</si>
  <si>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</si>
  <si>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</si>
  <si>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</si>
  <si>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</si>
  <si>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</si>
  <si>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十、医疗卫生与计划生育支出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</si>
  <si>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</si>
  <si>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</si>
  <si>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</si>
  <si>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</si>
  <si>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</si>
  <si>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</si>
  <si>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</si>
  <si>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</si>
  <si>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</si>
  <si>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</si>
  <si>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</si>
  <si>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</si>
  <si>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</si>
  <si>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</si>
  <si>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</si>
  <si>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</si>
  <si>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</si>
  <si>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</si>
  <si>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</si>
  <si>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2020年预算数</t>
  </si>
  <si>
    <t>2019年预算数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</si>
</sst>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0" sqref="D10:E10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" t="s">
        <v>0</v>
      </c>
      <c r="C1" s="12" t="s">
        <v>1</v>
      </c>
    </row>
    <row r="2" spans="1:6" ht="18.75">
      <c r="A2" s="31" t="s">
        <v>2</v>
      </c>
      <c r="B2" s="32"/>
      <c r="C2" s="29"/>
      <c r="D2" s="29"/>
      <c r="E2" s="33" t="s">
        <v>3</v>
      </c>
      <c r="F2" s="33"/>
    </row>
    <row r="3" spans="1:6" ht="21" customHeight="1">
      <c r="A3" s="34" t="s">
        <v>4</v>
      </c>
      <c r="B3" s="35"/>
      <c r="C3" s="34" t="s">
        <v>5</v>
      </c>
      <c r="D3" s="36"/>
      <c r="E3" s="36"/>
      <c r="F3" s="35"/>
    </row>
    <row r="4" spans="1:6" ht="13.5">
      <c r="A4" s="5" t="s">
        <v>6</v>
      </c>
      <c r="B4" s="5" t="s">
        <v>7</v>
      </c>
      <c r="C4" s="5" t="s">
        <v>6</v>
      </c>
      <c r="D4" s="5" t="s">
        <v>8</v>
      </c>
      <c r="E4" s="21" t="s">
        <v>9</v>
      </c>
      <c r="F4" s="21" t="s">
        <v>10</v>
      </c>
    </row>
    <row r="5" spans="1:6" ht="33.75" customHeight="1">
      <c r="A5" s="15" t="s">
        <v>11</v>
      </c>
      <c r="B5" s="8">
        <v>1879.688911</v>
      </c>
      <c r="C5" s="5" t="s">
        <v>12</v>
      </c>
      <c r="D5" s="8">
        <v>1879.688911</v>
      </c>
      <c r="E5" s="8">
        <v>1879.688911</v>
      </c>
      <c r="F5" s="5"/>
    </row>
    <row r="6" spans="1:6" ht="33.75" customHeight="1">
      <c r="A6" s="30" t="s">
        <v>13</v>
      </c>
      <c r="B6" s="8">
        <v>1879.688911</v>
      </c>
      <c r="C6" s="30" t="s">
        <v>14</v>
      </c>
      <c r="D6" s="5"/>
      <c r="E6" s="5"/>
      <c r="F6" s="5"/>
    </row>
    <row r="7" spans="1:6" ht="33.75" customHeight="1">
      <c r="A7" s="30" t="s">
        <v>15</v>
      </c>
      <c r="B7" s="8"/>
      <c r="C7" s="30" t="s">
        <v>16</v>
      </c>
      <c r="D7" s="5"/>
      <c r="E7" s="5"/>
      <c r="F7" s="5"/>
    </row>
    <row r="8" spans="1:6" ht="33.75" customHeight="1">
      <c r="A8" s="30"/>
      <c r="B8" s="8"/>
      <c r="C8" s="30" t="s">
        <v>17</v>
      </c>
      <c r="D8" s="5"/>
      <c r="E8" s="5"/>
      <c r="F8" s="5"/>
    </row>
    <row r="9" spans="1:6" ht="33.75" customHeight="1">
      <c r="A9" s="30" t="s">
        <v>18</v>
      </c>
      <c r="B9" s="8"/>
      <c r="C9" s="30" t="s">
        <v>19</v>
      </c>
      <c r="D9" s="5"/>
      <c r="E9" s="5"/>
      <c r="F9" s="5"/>
    </row>
    <row r="10" spans="1:6" ht="33.75" customHeight="1">
      <c r="A10" s="30" t="s">
        <v>13</v>
      </c>
      <c r="B10" s="8"/>
      <c r="C10" s="16" t="s">
        <v>20</v>
      </c>
      <c r="D10" s="8">
        <v>1879.688911</v>
      </c>
      <c r="E10" s="8">
        <v>1879.688911</v>
      </c>
      <c r="F10" s="5"/>
    </row>
    <row r="11" spans="1:6" ht="33.75" customHeight="1">
      <c r="A11" s="30" t="s">
        <v>15</v>
      </c>
      <c r="B11" s="8"/>
      <c r="C11" s="30" t="s">
        <v>21</v>
      </c>
      <c r="D11" s="5"/>
      <c r="E11" s="5"/>
      <c r="F11" s="5"/>
    </row>
    <row r="12" spans="1:6" ht="33.75" customHeight="1">
      <c r="A12" s="8"/>
      <c r="B12" s="8"/>
      <c r="C12" s="30"/>
      <c r="D12" s="5"/>
      <c r="E12" s="5"/>
      <c r="F12" s="5"/>
    </row>
    <row r="13" spans="1:6" ht="33.75" customHeight="1">
      <c r="A13" s="8"/>
      <c r="B13" s="8"/>
      <c r="C13" s="30" t="s">
        <v>22</v>
      </c>
      <c r="D13" s="5"/>
      <c r="E13" s="5"/>
      <c r="F13" s="5"/>
    </row>
    <row r="14" spans="1:6" ht="33.75" customHeight="1">
      <c r="A14" s="8"/>
      <c r="B14" s="8"/>
      <c r="C14" s="8"/>
      <c r="D14" s="5"/>
      <c r="E14" s="5"/>
      <c r="F14" s="5"/>
    </row>
    <row r="15" spans="1:6" ht="33.75" customHeight="1">
      <c r="A15" s="8" t="s">
        <v>23</v>
      </c>
      <c r="B15" s="8">
        <v>1879.688911</v>
      </c>
      <c r="C15" s="8" t="s">
        <v>24</v>
      </c>
      <c r="D15" s="8">
        <v>1879.688911</v>
      </c>
      <c r="E15" s="8">
        <v>1879.688911</v>
      </c>
      <c r="F15" s="5"/>
    </row>
    <row r="16" spans="1:5" ht="22.5">
      <c r="A16" s="12"/>
      <c r="E16" s="10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0</v>
      </c>
      <c r="B1" s="4"/>
      <c r="C1" s="2" t="s">
        <v>25</v>
      </c>
      <c r="D1" s="4"/>
      <c r="E1" s="4"/>
      <c r="F1" s="4"/>
    </row>
    <row r="2" spans="1:6" ht="16.5" customHeight="1">
      <c r="A2" s="37" t="s">
        <v>26</v>
      </c>
      <c r="B2" s="38"/>
      <c r="C2" s="38"/>
      <c r="D2" s="38"/>
      <c r="E2" s="38"/>
      <c r="F2" s="38"/>
    </row>
    <row r="3" spans="1:6" ht="45" customHeight="1">
      <c r="A3" s="39" t="s">
        <v>27</v>
      </c>
      <c r="B3" s="39"/>
      <c r="C3" s="39" t="s">
        <v>117</v>
      </c>
      <c r="D3" s="39"/>
      <c r="E3" s="39"/>
      <c r="F3" s="39" t="s">
        <v>28</v>
      </c>
    </row>
    <row r="4" spans="1:6" ht="45" customHeight="1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39"/>
    </row>
    <row r="5" spans="1:6" ht="45" customHeight="1">
      <c r="A5" s="5">
        <v>210</v>
      </c>
      <c r="B5" s="5" t="s">
        <v>34</v>
      </c>
      <c r="C5" s="8">
        <v>1879.688911</v>
      </c>
      <c r="D5" s="5">
        <v>1169.368911</v>
      </c>
      <c r="E5" s="5">
        <v>710.32</v>
      </c>
      <c r="F5" s="5"/>
    </row>
    <row r="6" spans="1:6" ht="45" customHeight="1">
      <c r="A6" s="5">
        <v>21004</v>
      </c>
      <c r="B6" s="5" t="s">
        <v>35</v>
      </c>
      <c r="C6" s="8">
        <v>1879.688911</v>
      </c>
      <c r="D6" s="5">
        <v>1169.368911</v>
      </c>
      <c r="E6" s="5">
        <v>710.32</v>
      </c>
      <c r="F6" s="5"/>
    </row>
    <row r="7" spans="1:6" ht="45" customHeight="1">
      <c r="A7" s="5">
        <v>2100401</v>
      </c>
      <c r="B7" s="5" t="s">
        <v>36</v>
      </c>
      <c r="C7" s="8">
        <v>1879.688911</v>
      </c>
      <c r="D7" s="5">
        <v>1169.368911</v>
      </c>
      <c r="E7" s="5">
        <v>710.32</v>
      </c>
      <c r="F7" s="5"/>
    </row>
    <row r="8" spans="1:6" ht="45" customHeight="1">
      <c r="A8" s="5" t="s">
        <v>21</v>
      </c>
      <c r="B8" s="5" t="s">
        <v>21</v>
      </c>
      <c r="C8" s="5"/>
      <c r="D8" s="5"/>
      <c r="E8" s="5"/>
      <c r="F8" s="5"/>
    </row>
    <row r="9" spans="1:6" ht="45" customHeight="1">
      <c r="A9" s="5" t="s">
        <v>21</v>
      </c>
      <c r="B9" s="5" t="s">
        <v>21</v>
      </c>
      <c r="C9" s="5"/>
      <c r="D9" s="5"/>
      <c r="E9" s="5"/>
      <c r="F9" s="5"/>
    </row>
    <row r="10" spans="1:6" ht="45" customHeight="1">
      <c r="A10" s="5" t="s">
        <v>21</v>
      </c>
      <c r="B10" s="5" t="s">
        <v>21</v>
      </c>
      <c r="C10" s="5"/>
      <c r="D10" s="5"/>
      <c r="E10" s="5"/>
      <c r="F10" s="5"/>
    </row>
    <row r="11" spans="1:6" ht="45" customHeight="1">
      <c r="A11" s="5" t="s">
        <v>8</v>
      </c>
      <c r="B11" s="5" t="s">
        <v>21</v>
      </c>
      <c r="C11" s="8">
        <v>1879.688911</v>
      </c>
      <c r="D11" s="5">
        <v>1169.368911</v>
      </c>
      <c r="E11" s="5">
        <v>710.32</v>
      </c>
      <c r="F11" s="5"/>
    </row>
    <row r="12" spans="1:5" ht="45" customHeight="1">
      <c r="A12" s="28" t="s">
        <v>37</v>
      </c>
      <c r="B12" s="17"/>
      <c r="C12" s="17"/>
      <c r="D12" s="17"/>
      <c r="E12" s="17"/>
    </row>
    <row r="13" ht="13.5" customHeight="1">
      <c r="F13" s="17"/>
    </row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9.00390625" style="0" customWidth="1"/>
    <col min="2" max="2" width="16.75390625" style="0" customWidth="1"/>
    <col min="3" max="3" width="15.375" style="0" customWidth="1"/>
    <col min="4" max="4" width="16.125" style="0" customWidth="1"/>
    <col min="5" max="5" width="13.00390625" style="0" customWidth="1"/>
    <col min="6" max="6" width="9.625" style="0" customWidth="1"/>
    <col min="7" max="7" width="17.375" style="0" customWidth="1"/>
  </cols>
  <sheetData>
    <row r="1" spans="1:3" ht="30" customHeight="1">
      <c r="A1" s="1" t="s">
        <v>0</v>
      </c>
      <c r="C1" s="12" t="s">
        <v>38</v>
      </c>
    </row>
    <row r="2" spans="1:7" ht="21" customHeight="1">
      <c r="A2" s="37" t="s">
        <v>2</v>
      </c>
      <c r="B2" s="37"/>
      <c r="C2" s="40"/>
      <c r="D2" s="40"/>
      <c r="E2" s="40" t="s">
        <v>3</v>
      </c>
      <c r="F2" s="40"/>
      <c r="G2" s="40"/>
    </row>
    <row r="3" spans="1:7" ht="24.75" customHeight="1">
      <c r="A3" s="39" t="s">
        <v>39</v>
      </c>
      <c r="B3" s="39"/>
      <c r="C3" s="41" t="s">
        <v>40</v>
      </c>
      <c r="D3" s="42"/>
      <c r="E3" s="42"/>
      <c r="F3" s="43"/>
      <c r="G3" s="39" t="s">
        <v>28</v>
      </c>
    </row>
    <row r="4" spans="1:7" ht="24.75" customHeight="1">
      <c r="A4" s="5" t="s">
        <v>29</v>
      </c>
      <c r="B4" s="5" t="s">
        <v>30</v>
      </c>
      <c r="C4" s="5" t="s">
        <v>8</v>
      </c>
      <c r="D4" s="5" t="s">
        <v>41</v>
      </c>
      <c r="E4" s="5" t="s">
        <v>42</v>
      </c>
      <c r="F4" s="5" t="s">
        <v>43</v>
      </c>
      <c r="G4" s="39"/>
    </row>
    <row r="5" spans="1:7" ht="24.75" customHeight="1">
      <c r="A5" s="19">
        <v>301</v>
      </c>
      <c r="B5" s="19" t="s">
        <v>44</v>
      </c>
      <c r="C5" s="20" t="s">
        <v>45</v>
      </c>
      <c r="D5" s="20">
        <v>1041.1534416</v>
      </c>
      <c r="E5" s="5"/>
      <c r="F5" s="5"/>
      <c r="G5" s="5"/>
    </row>
    <row r="6" spans="1:7" ht="24.75" customHeight="1">
      <c r="A6" s="21">
        <v>30101</v>
      </c>
      <c r="B6" s="5" t="s">
        <v>46</v>
      </c>
      <c r="C6" s="5">
        <v>163.1712</v>
      </c>
      <c r="D6" s="5">
        <v>163.1712</v>
      </c>
      <c r="E6" s="5"/>
      <c r="F6" s="5"/>
      <c r="G6" s="5" t="s">
        <v>47</v>
      </c>
    </row>
    <row r="7" spans="1:7" ht="24.75" customHeight="1">
      <c r="A7" s="21">
        <v>30102</v>
      </c>
      <c r="B7" s="5" t="s">
        <v>48</v>
      </c>
      <c r="C7" s="5">
        <v>400.75596</v>
      </c>
      <c r="D7" s="5">
        <v>400.75596</v>
      </c>
      <c r="E7" s="5"/>
      <c r="F7" s="5"/>
      <c r="G7" s="5"/>
    </row>
    <row r="8" spans="1:7" ht="24.75" customHeight="1">
      <c r="A8" s="21">
        <v>30103</v>
      </c>
      <c r="B8" s="5" t="s">
        <v>49</v>
      </c>
      <c r="C8" s="5">
        <v>51.31493</v>
      </c>
      <c r="D8" s="5">
        <v>51.31493</v>
      </c>
      <c r="E8" s="5"/>
      <c r="F8" s="5"/>
      <c r="G8" s="5"/>
    </row>
    <row r="9" spans="1:7" ht="24.75" customHeight="1">
      <c r="A9" s="21"/>
      <c r="B9" s="5" t="s">
        <v>50</v>
      </c>
      <c r="C9" s="5">
        <v>19.08</v>
      </c>
      <c r="D9" s="5">
        <v>19.08</v>
      </c>
      <c r="E9" s="5"/>
      <c r="F9" s="5"/>
      <c r="G9" s="5"/>
    </row>
    <row r="10" spans="1:7" ht="30.75" customHeight="1">
      <c r="A10" s="21">
        <v>30108</v>
      </c>
      <c r="B10" s="5" t="s">
        <v>51</v>
      </c>
      <c r="C10" s="5">
        <v>108.272587</v>
      </c>
      <c r="D10" s="5">
        <v>108.272587</v>
      </c>
      <c r="E10" s="5"/>
      <c r="F10" s="5"/>
      <c r="G10" s="5"/>
    </row>
    <row r="11" spans="1:7" ht="33.75" customHeight="1">
      <c r="A11" s="21">
        <v>30110</v>
      </c>
      <c r="B11" s="5" t="s">
        <v>52</v>
      </c>
      <c r="C11" s="5">
        <v>54.136298</v>
      </c>
      <c r="D11" s="5">
        <v>54.136298</v>
      </c>
      <c r="E11" s="5"/>
      <c r="F11" s="5"/>
      <c r="G11" s="5"/>
    </row>
    <row r="12" spans="1:7" ht="28.5" customHeight="1">
      <c r="A12" s="21">
        <v>30112</v>
      </c>
      <c r="B12" s="5" t="s">
        <v>53</v>
      </c>
      <c r="C12" s="5">
        <v>8.130048</v>
      </c>
      <c r="D12" s="5">
        <v>8.130048</v>
      </c>
      <c r="E12" s="5"/>
      <c r="F12" s="5"/>
      <c r="G12" s="5"/>
    </row>
    <row r="13" spans="1:7" ht="24.75" customHeight="1">
      <c r="A13" s="21">
        <v>30113</v>
      </c>
      <c r="B13" s="5" t="s">
        <v>54</v>
      </c>
      <c r="C13" s="5">
        <v>80.011558</v>
      </c>
      <c r="D13" s="5">
        <v>80.011558</v>
      </c>
      <c r="E13" s="5"/>
      <c r="F13" s="5"/>
      <c r="G13" s="5"/>
    </row>
    <row r="14" spans="1:7" ht="24.75" customHeight="1">
      <c r="A14" s="21"/>
      <c r="B14" s="5" t="s">
        <v>55</v>
      </c>
      <c r="C14" s="5">
        <v>6.37</v>
      </c>
      <c r="D14" s="5">
        <v>6.37</v>
      </c>
      <c r="E14" s="5"/>
      <c r="F14" s="5"/>
      <c r="G14" s="5"/>
    </row>
    <row r="15" spans="1:7" ht="24.75" customHeight="1">
      <c r="A15" s="21">
        <v>30199</v>
      </c>
      <c r="B15" s="5" t="s">
        <v>56</v>
      </c>
      <c r="C15" s="5">
        <v>160.291835</v>
      </c>
      <c r="D15" s="5">
        <v>160.291835</v>
      </c>
      <c r="E15" s="5"/>
      <c r="F15" s="5"/>
      <c r="G15" s="5"/>
    </row>
    <row r="16" spans="1:7" ht="31.5" customHeight="1">
      <c r="A16" s="19">
        <v>302</v>
      </c>
      <c r="B16" s="19" t="s">
        <v>57</v>
      </c>
      <c r="C16" s="19">
        <v>107.174495</v>
      </c>
      <c r="D16" s="19">
        <f>D27+D26+D25+D24+D23+D22+D21+D20+D19+D18+D17</f>
        <v>0</v>
      </c>
      <c r="E16" s="20">
        <v>107.174495</v>
      </c>
      <c r="F16" s="19"/>
      <c r="G16" s="5"/>
    </row>
    <row r="17" spans="1:7" ht="24.75" customHeight="1">
      <c r="A17" s="21">
        <v>30201</v>
      </c>
      <c r="B17" s="22" t="s">
        <v>58</v>
      </c>
      <c r="C17" s="23">
        <v>6.4533</v>
      </c>
      <c r="D17" s="23"/>
      <c r="E17" s="23">
        <v>6.4533</v>
      </c>
      <c r="F17" s="23"/>
      <c r="G17" s="24"/>
    </row>
    <row r="18" spans="1:7" ht="24.75" customHeight="1">
      <c r="A18" s="21">
        <v>30205</v>
      </c>
      <c r="B18" s="22" t="s">
        <v>59</v>
      </c>
      <c r="C18" s="23">
        <v>1.67874</v>
      </c>
      <c r="D18" s="23"/>
      <c r="E18" s="23">
        <v>1.67874</v>
      </c>
      <c r="F18" s="23"/>
      <c r="G18" s="24"/>
    </row>
    <row r="19" spans="1:7" ht="24.75" customHeight="1">
      <c r="A19" s="21">
        <v>30206</v>
      </c>
      <c r="B19" s="22" t="s">
        <v>60</v>
      </c>
      <c r="C19" s="23">
        <v>3.91706</v>
      </c>
      <c r="D19" s="23"/>
      <c r="E19" s="23">
        <v>3.91706</v>
      </c>
      <c r="F19" s="23"/>
      <c r="G19" s="24"/>
    </row>
    <row r="20" spans="1:7" ht="24.75" customHeight="1">
      <c r="A20" s="21">
        <v>30207</v>
      </c>
      <c r="B20" s="22" t="s">
        <v>61</v>
      </c>
      <c r="C20" s="23">
        <v>6.054</v>
      </c>
      <c r="D20" s="23"/>
      <c r="E20" s="23">
        <v>6.054</v>
      </c>
      <c r="F20" s="23"/>
      <c r="G20" s="24"/>
    </row>
    <row r="21" spans="1:7" ht="24.75" customHeight="1">
      <c r="A21" s="21">
        <v>30208</v>
      </c>
      <c r="B21" s="25" t="s">
        <v>62</v>
      </c>
      <c r="C21" s="23">
        <v>2.45</v>
      </c>
      <c r="D21" s="23"/>
      <c r="E21" s="23">
        <v>2.45</v>
      </c>
      <c r="F21" s="23"/>
      <c r="G21" s="24"/>
    </row>
    <row r="22" spans="1:7" ht="24.75" customHeight="1">
      <c r="A22" s="21">
        <v>30211</v>
      </c>
      <c r="B22" s="22" t="s">
        <v>63</v>
      </c>
      <c r="C22" s="23">
        <v>39.2</v>
      </c>
      <c r="D22" s="23"/>
      <c r="E22" s="23">
        <v>39.2</v>
      </c>
      <c r="F22" s="23"/>
      <c r="G22" s="24"/>
    </row>
    <row r="23" spans="1:7" ht="24.75" customHeight="1">
      <c r="A23" s="21">
        <v>30228</v>
      </c>
      <c r="B23" s="25" t="s">
        <v>64</v>
      </c>
      <c r="C23" s="23">
        <v>12.507775</v>
      </c>
      <c r="D23" s="23"/>
      <c r="E23" s="23">
        <v>12.507775</v>
      </c>
      <c r="F23" s="23"/>
      <c r="G23" s="24"/>
    </row>
    <row r="24" spans="1:7" ht="24.75" customHeight="1">
      <c r="A24" s="21">
        <v>30229</v>
      </c>
      <c r="B24" s="25" t="s">
        <v>65</v>
      </c>
      <c r="C24" s="23">
        <v>0.294</v>
      </c>
      <c r="D24" s="23"/>
      <c r="E24" s="23">
        <v>0.294</v>
      </c>
      <c r="F24" s="23"/>
      <c r="G24" s="24"/>
    </row>
    <row r="25" spans="1:7" ht="24.75" customHeight="1">
      <c r="A25" s="21">
        <v>30215</v>
      </c>
      <c r="B25" s="25" t="s">
        <v>66</v>
      </c>
      <c r="C25" s="23">
        <v>1.029</v>
      </c>
      <c r="D25" s="23"/>
      <c r="E25" s="23">
        <v>1.029</v>
      </c>
      <c r="F25" s="23"/>
      <c r="G25" s="24"/>
    </row>
    <row r="26" spans="1:7" ht="24.75" customHeight="1">
      <c r="A26" s="21">
        <v>30217</v>
      </c>
      <c r="B26" s="25" t="s">
        <v>67</v>
      </c>
      <c r="C26" s="23">
        <v>6.4239</v>
      </c>
      <c r="D26" s="23"/>
      <c r="E26" s="23">
        <v>6.4239</v>
      </c>
      <c r="F26" s="23"/>
      <c r="G26" s="24"/>
    </row>
    <row r="27" spans="1:7" ht="36" customHeight="1">
      <c r="A27" s="21">
        <v>30231</v>
      </c>
      <c r="B27" s="22" t="s">
        <v>68</v>
      </c>
      <c r="C27" s="23">
        <v>27.16672</v>
      </c>
      <c r="D27" s="23"/>
      <c r="E27" s="23">
        <v>27.16672</v>
      </c>
      <c r="F27" s="23"/>
      <c r="G27" s="5" t="s">
        <v>69</v>
      </c>
    </row>
    <row r="28" spans="1:7" ht="33" customHeight="1">
      <c r="A28" s="19">
        <v>303</v>
      </c>
      <c r="B28" s="26" t="s">
        <v>70</v>
      </c>
      <c r="C28" s="26">
        <v>20.66</v>
      </c>
      <c r="D28" s="26">
        <f>D32+D31+D30+D29</f>
        <v>0</v>
      </c>
      <c r="E28" s="26">
        <f>E32+E31+E30+E29</f>
        <v>20.66</v>
      </c>
      <c r="F28" s="26">
        <v>20.66</v>
      </c>
      <c r="G28" s="5"/>
    </row>
    <row r="29" spans="1:7" ht="24.75" customHeight="1">
      <c r="A29" s="21">
        <v>30305</v>
      </c>
      <c r="B29" s="25" t="s">
        <v>71</v>
      </c>
      <c r="C29" s="26">
        <v>8.64</v>
      </c>
      <c r="D29" s="26"/>
      <c r="E29" s="26">
        <v>8.64</v>
      </c>
      <c r="F29" s="26">
        <v>8.64</v>
      </c>
      <c r="G29" s="5"/>
    </row>
    <row r="30" spans="1:7" ht="24.75" customHeight="1">
      <c r="A30" s="21">
        <v>30307</v>
      </c>
      <c r="B30" s="25" t="s">
        <v>72</v>
      </c>
      <c r="C30" s="26">
        <v>5.94</v>
      </c>
      <c r="D30" s="26"/>
      <c r="E30" s="26">
        <v>5.94</v>
      </c>
      <c r="F30" s="26">
        <v>5.94</v>
      </c>
      <c r="G30" s="5"/>
    </row>
    <row r="31" spans="1:7" ht="57.75" customHeight="1">
      <c r="A31" s="21">
        <v>30302</v>
      </c>
      <c r="B31" s="25" t="s">
        <v>73</v>
      </c>
      <c r="C31" s="26">
        <v>6.08</v>
      </c>
      <c r="D31" s="26"/>
      <c r="E31" s="26">
        <v>6.08</v>
      </c>
      <c r="F31" s="26">
        <v>6.08</v>
      </c>
      <c r="G31" s="5" t="s">
        <v>74</v>
      </c>
    </row>
    <row r="32" spans="1:7" ht="78" customHeight="1">
      <c r="A32" s="21">
        <v>30399</v>
      </c>
      <c r="B32" s="25"/>
      <c r="C32" s="26"/>
      <c r="D32" s="26"/>
      <c r="E32" s="23"/>
      <c r="F32" s="26"/>
      <c r="G32" s="5"/>
    </row>
    <row r="33" spans="1:7" ht="24.75" customHeight="1">
      <c r="A33" s="39" t="s">
        <v>8</v>
      </c>
      <c r="B33" s="39"/>
      <c r="C33" s="27">
        <f>C5+C16+C28</f>
        <v>1168.9879366</v>
      </c>
      <c r="D33" s="27">
        <f>D5+D16+D28</f>
        <v>1041.1534416</v>
      </c>
      <c r="E33" s="27">
        <v>107.174495</v>
      </c>
      <c r="F33" s="27">
        <f>F5+F16+F28</f>
        <v>20.66</v>
      </c>
      <c r="G33" s="5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sheetProtection/>
  <mergeCells count="7">
    <mergeCell ref="A2:B2"/>
    <mergeCell ref="C2:D2"/>
    <mergeCell ref="E2:G2"/>
    <mergeCell ref="A3:B3"/>
    <mergeCell ref="C3:F3"/>
    <mergeCell ref="A33:B33"/>
    <mergeCell ref="G3:G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F6" sqref="A6:F6"/>
    </sheetView>
  </sheetViews>
  <sheetFormatPr defaultColWidth="9.00390625" defaultRowHeight="13.5"/>
  <cols>
    <col min="1" max="1" width="11.75390625" style="0" customWidth="1"/>
    <col min="6" max="6" width="12.25390625" style="0" customWidth="1"/>
    <col min="12" max="12" width="10.875" style="0" customWidth="1"/>
  </cols>
  <sheetData>
    <row r="1" spans="1:12" ht="30" customHeight="1">
      <c r="A1" s="1" t="s">
        <v>0</v>
      </c>
      <c r="B1" s="44" t="s">
        <v>75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0.25" customHeight="1">
      <c r="A2" s="45" t="s">
        <v>2</v>
      </c>
      <c r="B2" s="45"/>
      <c r="C2" s="45"/>
      <c r="D2" s="45"/>
      <c r="E2" s="45"/>
      <c r="F2" s="17"/>
      <c r="G2" s="17"/>
      <c r="H2" s="17"/>
      <c r="I2" s="17"/>
      <c r="J2" s="17"/>
      <c r="K2" s="46" t="s">
        <v>3</v>
      </c>
      <c r="L2" s="46"/>
    </row>
    <row r="3" spans="1:12" ht="48.75" customHeight="1">
      <c r="A3" s="47" t="s">
        <v>118</v>
      </c>
      <c r="B3" s="47"/>
      <c r="C3" s="47"/>
      <c r="D3" s="47"/>
      <c r="E3" s="47"/>
      <c r="F3" s="47"/>
      <c r="G3" s="47" t="s">
        <v>117</v>
      </c>
      <c r="H3" s="47"/>
      <c r="I3" s="47"/>
      <c r="J3" s="47"/>
      <c r="K3" s="47"/>
      <c r="L3" s="47"/>
    </row>
    <row r="4" spans="1:12" ht="48.75" customHeight="1">
      <c r="A4" s="47" t="s">
        <v>8</v>
      </c>
      <c r="B4" s="39" t="s">
        <v>76</v>
      </c>
      <c r="C4" s="47" t="s">
        <v>77</v>
      </c>
      <c r="D4" s="47"/>
      <c r="E4" s="47"/>
      <c r="F4" s="39" t="s">
        <v>67</v>
      </c>
      <c r="G4" s="47" t="s">
        <v>8</v>
      </c>
      <c r="H4" s="39" t="s">
        <v>76</v>
      </c>
      <c r="I4" s="47" t="s">
        <v>77</v>
      </c>
      <c r="J4" s="47"/>
      <c r="K4" s="47"/>
      <c r="L4" s="39" t="s">
        <v>67</v>
      </c>
    </row>
    <row r="5" spans="1:12" ht="48.75" customHeight="1">
      <c r="A5" s="47"/>
      <c r="B5" s="39"/>
      <c r="C5" s="5" t="s">
        <v>31</v>
      </c>
      <c r="D5" s="5" t="s">
        <v>78</v>
      </c>
      <c r="E5" s="5" t="s">
        <v>79</v>
      </c>
      <c r="F5" s="39"/>
      <c r="G5" s="47"/>
      <c r="H5" s="39"/>
      <c r="I5" s="5" t="s">
        <v>31</v>
      </c>
      <c r="J5" s="5" t="s">
        <v>78</v>
      </c>
      <c r="K5" s="5" t="s">
        <v>79</v>
      </c>
      <c r="L5" s="39"/>
    </row>
    <row r="6" spans="1:12" ht="48.75" customHeight="1">
      <c r="A6" s="7">
        <v>31.27736</v>
      </c>
      <c r="B6" s="7"/>
      <c r="C6" s="7">
        <v>25.25656</v>
      </c>
      <c r="D6" s="7"/>
      <c r="E6" s="7">
        <v>25.25656</v>
      </c>
      <c r="F6" s="7">
        <v>6.0208</v>
      </c>
      <c r="G6" s="7">
        <f>I6+L6</f>
        <v>33.59062</v>
      </c>
      <c r="H6" s="6"/>
      <c r="I6" s="7">
        <v>27.16672</v>
      </c>
      <c r="J6" s="6"/>
      <c r="K6" s="7">
        <v>27.16672</v>
      </c>
      <c r="L6" s="7">
        <v>6.4239</v>
      </c>
    </row>
    <row r="7" spans="1:12" ht="48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48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48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48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</sheetData>
  <sheetProtection/>
  <mergeCells count="13">
    <mergeCell ref="G4:G5"/>
    <mergeCell ref="H4:H5"/>
    <mergeCell ref="L4:L5"/>
    <mergeCell ref="B1:L1"/>
    <mergeCell ref="A2:E2"/>
    <mergeCell ref="K2:L2"/>
    <mergeCell ref="A3:F3"/>
    <mergeCell ref="G3:L3"/>
    <mergeCell ref="C4:E4"/>
    <mergeCell ref="I4:K4"/>
    <mergeCell ref="A4:A5"/>
    <mergeCell ref="B4:B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15.125" style="0" customWidth="1"/>
    <col min="2" max="2" width="14.25390625" style="0" customWidth="1"/>
    <col min="3" max="3" width="15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0</v>
      </c>
      <c r="B1" s="12"/>
      <c r="C1" s="12" t="s">
        <v>80</v>
      </c>
      <c r="D1" s="12"/>
      <c r="E1" s="12"/>
      <c r="F1" s="12"/>
    </row>
    <row r="2" spans="1:6" ht="21" customHeight="1">
      <c r="A2" s="48" t="s">
        <v>81</v>
      </c>
      <c r="B2" s="48"/>
      <c r="C2" s="48"/>
      <c r="E2" s="40" t="s">
        <v>3</v>
      </c>
      <c r="F2" s="40"/>
    </row>
    <row r="3" spans="1:6" ht="27" customHeight="1">
      <c r="A3" s="47" t="s">
        <v>29</v>
      </c>
      <c r="B3" s="47" t="s">
        <v>82</v>
      </c>
      <c r="C3" s="47" t="s">
        <v>83</v>
      </c>
      <c r="D3" s="47" t="s">
        <v>84</v>
      </c>
      <c r="E3" s="47"/>
      <c r="F3" s="47"/>
    </row>
    <row r="4" spans="1:6" ht="27" customHeight="1">
      <c r="A4" s="47"/>
      <c r="B4" s="47"/>
      <c r="C4" s="47"/>
      <c r="D4" s="7" t="s">
        <v>8</v>
      </c>
      <c r="E4" s="7" t="s">
        <v>32</v>
      </c>
      <c r="F4" s="7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47" t="s">
        <v>8</v>
      </c>
      <c r="B20" s="47"/>
      <c r="C20" s="6"/>
      <c r="D20" s="6"/>
      <c r="E20" s="6"/>
      <c r="F20" s="6"/>
    </row>
    <row r="21" ht="22.5">
      <c r="A21" s="12"/>
    </row>
  </sheetData>
  <sheetProtection/>
  <mergeCells count="7">
    <mergeCell ref="A2:C2"/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28.00390625" style="0" customWidth="1"/>
    <col min="2" max="2" width="18.875" style="0" customWidth="1"/>
    <col min="3" max="3" width="20.00390625" style="0" customWidth="1"/>
    <col min="4" max="4" width="17.875" style="0" customWidth="1"/>
  </cols>
  <sheetData>
    <row r="1" spans="1:4" ht="22.5">
      <c r="A1" s="1" t="s">
        <v>0</v>
      </c>
      <c r="B1" s="12" t="s">
        <v>85</v>
      </c>
      <c r="C1" s="12"/>
      <c r="D1" s="12"/>
    </row>
    <row r="2" spans="1:4" ht="21" customHeight="1">
      <c r="A2" s="14" t="s">
        <v>2</v>
      </c>
      <c r="D2" t="s">
        <v>3</v>
      </c>
    </row>
    <row r="3" spans="1:4" ht="27.75" customHeight="1">
      <c r="A3" s="39" t="s">
        <v>4</v>
      </c>
      <c r="B3" s="39"/>
      <c r="C3" s="39" t="s">
        <v>5</v>
      </c>
      <c r="D3" s="39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5" t="s">
        <v>86</v>
      </c>
      <c r="B5" s="8">
        <v>1879.688911</v>
      </c>
      <c r="C5" s="15" t="s">
        <v>87</v>
      </c>
      <c r="D5" s="5"/>
    </row>
    <row r="6" spans="1:4" ht="27.75" customHeight="1">
      <c r="A6" s="15" t="s">
        <v>88</v>
      </c>
      <c r="B6" s="5"/>
      <c r="C6" s="15" t="s">
        <v>89</v>
      </c>
      <c r="D6" s="5"/>
    </row>
    <row r="7" spans="1:4" ht="27.75" customHeight="1">
      <c r="A7" s="15" t="s">
        <v>90</v>
      </c>
      <c r="B7" s="5"/>
      <c r="C7" s="15" t="s">
        <v>91</v>
      </c>
      <c r="D7" s="5"/>
    </row>
    <row r="8" spans="1:4" ht="27.75" customHeight="1">
      <c r="A8" s="15" t="s">
        <v>92</v>
      </c>
      <c r="B8" s="5"/>
      <c r="C8" s="15" t="s">
        <v>93</v>
      </c>
      <c r="D8" s="5"/>
    </row>
    <row r="9" spans="1:4" ht="27.75" customHeight="1">
      <c r="A9" s="15" t="s">
        <v>94</v>
      </c>
      <c r="B9" s="5"/>
      <c r="C9" s="15" t="s">
        <v>95</v>
      </c>
      <c r="D9" s="5"/>
    </row>
    <row r="10" spans="1:4" ht="27.75" customHeight="1">
      <c r="A10" s="5"/>
      <c r="B10" s="5"/>
      <c r="C10" s="15" t="s">
        <v>96</v>
      </c>
      <c r="D10" s="5"/>
    </row>
    <row r="11" spans="1:4" ht="27.75" customHeight="1">
      <c r="A11" s="5"/>
      <c r="B11" s="5"/>
      <c r="C11" s="16" t="s">
        <v>97</v>
      </c>
      <c r="D11" s="8">
        <v>1879.688911</v>
      </c>
    </row>
    <row r="12" spans="1:4" ht="27.75" customHeight="1">
      <c r="A12" s="5"/>
      <c r="B12" s="5"/>
      <c r="C12" s="15" t="s">
        <v>21</v>
      </c>
      <c r="D12" s="5"/>
    </row>
    <row r="13" spans="1:4" ht="27.75" customHeight="1">
      <c r="A13" s="5"/>
      <c r="B13" s="5"/>
      <c r="C13" s="5"/>
      <c r="D13" s="5"/>
    </row>
    <row r="14" spans="1:4" ht="27.75" customHeight="1">
      <c r="A14" s="5"/>
      <c r="B14" s="5"/>
      <c r="C14" s="5"/>
      <c r="D14" s="5"/>
    </row>
    <row r="15" spans="1:4" ht="27.75" customHeight="1">
      <c r="A15" s="5" t="s">
        <v>98</v>
      </c>
      <c r="B15" s="8">
        <v>1879.688911</v>
      </c>
      <c r="C15" s="5" t="s">
        <v>99</v>
      </c>
      <c r="D15" s="8">
        <v>1879.688911</v>
      </c>
    </row>
    <row r="16" spans="1:4" ht="27.75" customHeight="1">
      <c r="A16" s="15" t="s">
        <v>100</v>
      </c>
      <c r="B16" s="5"/>
      <c r="C16" s="5"/>
      <c r="D16" s="5"/>
    </row>
    <row r="17" spans="1:4" ht="27.75" customHeight="1">
      <c r="A17" s="15" t="s">
        <v>101</v>
      </c>
      <c r="B17" s="15"/>
      <c r="C17" s="15" t="s">
        <v>102</v>
      </c>
      <c r="D17" s="5"/>
    </row>
    <row r="18" spans="1:4" ht="27.75" customHeight="1">
      <c r="A18" s="5"/>
      <c r="B18" s="5"/>
      <c r="C18" s="5"/>
      <c r="D18" s="5"/>
    </row>
    <row r="19" spans="1:4" ht="27.75" customHeight="1">
      <c r="A19" s="5"/>
      <c r="B19" s="5"/>
      <c r="C19" s="5"/>
      <c r="D19" s="5"/>
    </row>
    <row r="20" spans="1:4" ht="27.75" customHeight="1">
      <c r="A20" s="5" t="s">
        <v>23</v>
      </c>
      <c r="B20" s="8">
        <v>1879.688911</v>
      </c>
      <c r="C20" s="5" t="s">
        <v>24</v>
      </c>
      <c r="D20" s="8">
        <v>1879.688911</v>
      </c>
    </row>
  </sheetData>
  <sheetProtection/>
  <mergeCells count="2">
    <mergeCell ref="A3:B3"/>
    <mergeCell ref="C3:D3"/>
  </mergeCells>
  <printOptions/>
  <pageMargins left="0.7" right="0.59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N14" sqref="N14"/>
    </sheetView>
  </sheetViews>
  <sheetFormatPr defaultColWidth="9.00390625" defaultRowHeight="27.75" customHeight="1"/>
  <cols>
    <col min="2" max="2" width="21.25390625" style="0" customWidth="1"/>
    <col min="3" max="3" width="12.625" style="0" customWidth="1"/>
    <col min="5" max="5" width="12.625" style="0" customWidth="1"/>
    <col min="6" max="6" width="10.625" style="0" customWidth="1"/>
  </cols>
  <sheetData>
    <row r="1" spans="1:12" ht="27.75" customHeight="1">
      <c r="A1" s="11" t="s">
        <v>0</v>
      </c>
      <c r="B1" s="12"/>
      <c r="C1" s="12"/>
      <c r="D1" s="12"/>
      <c r="E1" s="12"/>
      <c r="F1" s="12" t="s">
        <v>103</v>
      </c>
      <c r="G1" s="12"/>
      <c r="H1" s="12"/>
      <c r="I1" s="12"/>
      <c r="J1" s="12"/>
      <c r="K1" s="12"/>
      <c r="L1" s="12"/>
    </row>
    <row r="2" spans="1:12" ht="27.75" customHeight="1">
      <c r="A2" s="49" t="s">
        <v>2</v>
      </c>
      <c r="B2" s="49"/>
      <c r="C2" s="49"/>
      <c r="D2" s="49"/>
      <c r="E2" s="13"/>
      <c r="F2" s="13"/>
      <c r="K2" s="40" t="s">
        <v>3</v>
      </c>
      <c r="L2" s="40"/>
    </row>
    <row r="3" spans="1:12" ht="38.25">
      <c r="A3" s="39" t="s">
        <v>104</v>
      </c>
      <c r="B3" s="39"/>
      <c r="C3" s="5" t="s">
        <v>8</v>
      </c>
      <c r="D3" s="5" t="s">
        <v>101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  <c r="K3" s="5" t="s">
        <v>111</v>
      </c>
      <c r="L3" s="5" t="s">
        <v>100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210</v>
      </c>
      <c r="B5" s="5" t="s">
        <v>34</v>
      </c>
      <c r="C5" s="8">
        <v>1879.688911</v>
      </c>
      <c r="D5" s="8"/>
      <c r="E5" s="8">
        <v>1879.688911</v>
      </c>
      <c r="F5" s="6"/>
      <c r="G5" s="6"/>
      <c r="H5" s="6"/>
      <c r="I5" s="6"/>
      <c r="J5" s="6"/>
      <c r="K5" s="6"/>
      <c r="L5" s="6"/>
    </row>
    <row r="6" spans="1:12" ht="27.75" customHeight="1">
      <c r="A6" s="5">
        <v>21004</v>
      </c>
      <c r="B6" s="5" t="s">
        <v>35</v>
      </c>
      <c r="C6" s="8">
        <v>1879.688911</v>
      </c>
      <c r="D6" s="8"/>
      <c r="E6" s="8">
        <v>1879.688911</v>
      </c>
      <c r="F6" s="6"/>
      <c r="G6" s="6"/>
      <c r="H6" s="6"/>
      <c r="I6" s="6"/>
      <c r="J6" s="6"/>
      <c r="K6" s="6"/>
      <c r="L6" s="6"/>
    </row>
    <row r="7" spans="1:12" ht="27.75" customHeight="1">
      <c r="A7" s="5">
        <v>2100401</v>
      </c>
      <c r="B7" s="5" t="s">
        <v>36</v>
      </c>
      <c r="C7" s="8">
        <v>1879.688911</v>
      </c>
      <c r="D7" s="8"/>
      <c r="E7" s="8">
        <v>1879.688911</v>
      </c>
      <c r="F7" s="6"/>
      <c r="G7" s="6"/>
      <c r="H7" s="6"/>
      <c r="I7" s="6"/>
      <c r="J7" s="6"/>
      <c r="K7" s="6"/>
      <c r="L7" s="6"/>
    </row>
    <row r="8" spans="1:12" ht="27.75" customHeight="1">
      <c r="A8" s="5"/>
      <c r="B8" s="5"/>
      <c r="C8" s="8"/>
      <c r="D8" s="6"/>
      <c r="E8" s="8"/>
      <c r="F8" s="6"/>
      <c r="G8" s="6"/>
      <c r="H8" s="6"/>
      <c r="I8" s="6"/>
      <c r="J8" s="6"/>
      <c r="K8" s="6"/>
      <c r="L8" s="6"/>
    </row>
    <row r="9" spans="1:12" ht="27.75" customHeight="1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7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7.75" customHeight="1">
      <c r="A16" s="47" t="s">
        <v>112</v>
      </c>
      <c r="B16" s="47"/>
      <c r="C16" s="8">
        <v>1879.688911</v>
      </c>
      <c r="D16" s="8"/>
      <c r="E16" s="8">
        <v>1879.688911</v>
      </c>
      <c r="F16" s="6"/>
      <c r="G16" s="6"/>
      <c r="H16" s="6"/>
      <c r="I16" s="6"/>
      <c r="J16" s="6"/>
      <c r="K16" s="6"/>
      <c r="L16" s="6"/>
    </row>
  </sheetData>
  <sheetProtection/>
  <mergeCells count="4">
    <mergeCell ref="A2:D2"/>
    <mergeCell ref="K2:L2"/>
    <mergeCell ref="A3:B3"/>
    <mergeCell ref="A16:B16"/>
  </mergeCells>
  <printOptions/>
  <pageMargins left="0.7" right="0.7" top="0.69" bottom="0.75" header="0.3" footer="0.3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12.75390625" style="0" customWidth="1"/>
    <col min="2" max="2" width="20.75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0</v>
      </c>
      <c r="B1" s="50" t="s">
        <v>113</v>
      </c>
      <c r="C1" s="50"/>
      <c r="D1" s="51"/>
      <c r="E1" s="50"/>
      <c r="F1" s="50"/>
      <c r="G1" s="50"/>
      <c r="H1" s="50"/>
    </row>
    <row r="2" spans="1:8" ht="20.25" customHeight="1">
      <c r="A2" s="3" t="s">
        <v>2</v>
      </c>
      <c r="B2" s="4"/>
      <c r="C2" s="4"/>
      <c r="D2" s="4"/>
      <c r="E2" s="4"/>
      <c r="F2" s="4"/>
      <c r="G2" s="40" t="s">
        <v>3</v>
      </c>
      <c r="H2" s="40"/>
    </row>
    <row r="3" spans="1:8" ht="30.75" customHeight="1">
      <c r="A3" s="39" t="s">
        <v>104</v>
      </c>
      <c r="B3" s="39"/>
      <c r="C3" s="5" t="s">
        <v>8</v>
      </c>
      <c r="D3" s="5" t="s">
        <v>32</v>
      </c>
      <c r="E3" s="5" t="s">
        <v>33</v>
      </c>
      <c r="F3" s="5" t="s">
        <v>114</v>
      </c>
      <c r="G3" s="5" t="s">
        <v>115</v>
      </c>
      <c r="H3" s="5" t="s">
        <v>116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5">
        <v>210</v>
      </c>
      <c r="B5" s="5" t="s">
        <v>34</v>
      </c>
      <c r="C5" s="8">
        <v>1879.688911</v>
      </c>
      <c r="D5" s="5">
        <v>1169.368911</v>
      </c>
      <c r="E5" s="5">
        <v>710.32</v>
      </c>
      <c r="F5" s="6"/>
      <c r="G5" s="6"/>
      <c r="H5" s="6"/>
    </row>
    <row r="6" spans="1:8" ht="23.25" customHeight="1">
      <c r="A6" s="5">
        <v>21004</v>
      </c>
      <c r="B6" s="5" t="s">
        <v>35</v>
      </c>
      <c r="C6" s="8">
        <v>1879.688911</v>
      </c>
      <c r="D6" s="5">
        <v>1169.368911</v>
      </c>
      <c r="E6" s="5">
        <v>710.32</v>
      </c>
      <c r="F6" s="6"/>
      <c r="G6" s="6"/>
      <c r="H6" s="6"/>
    </row>
    <row r="7" spans="1:8" ht="23.25" customHeight="1">
      <c r="A7" s="5">
        <v>2100401</v>
      </c>
      <c r="B7" s="5" t="s">
        <v>36</v>
      </c>
      <c r="C7" s="8">
        <v>1879.688911</v>
      </c>
      <c r="D7" s="5">
        <v>1169.368911</v>
      </c>
      <c r="E7" s="5">
        <v>710.32</v>
      </c>
      <c r="F7" s="6"/>
      <c r="G7" s="6"/>
      <c r="H7" s="6"/>
    </row>
    <row r="8" spans="1:8" ht="23.25" customHeight="1">
      <c r="A8" s="5"/>
      <c r="B8" s="5"/>
      <c r="C8" s="8"/>
      <c r="D8" s="5"/>
      <c r="E8" s="5"/>
      <c r="F8" s="6"/>
      <c r="G8" s="6"/>
      <c r="H8" s="6"/>
    </row>
    <row r="9" spans="1:8" ht="23.25" customHeight="1">
      <c r="A9" s="7"/>
      <c r="B9" s="7"/>
      <c r="C9" s="8"/>
      <c r="D9" s="6"/>
      <c r="E9" s="6"/>
      <c r="F9" s="6"/>
      <c r="G9" s="6"/>
      <c r="H9" s="6"/>
    </row>
    <row r="10" spans="1:8" ht="23.25" customHeight="1">
      <c r="A10" s="6"/>
      <c r="B10" s="6"/>
      <c r="C10" s="8"/>
      <c r="D10" s="6"/>
      <c r="E10" s="6"/>
      <c r="F10" s="6"/>
      <c r="G10" s="6"/>
      <c r="H10" s="6"/>
    </row>
    <row r="11" spans="1:8" ht="23.25" customHeight="1">
      <c r="A11" s="6"/>
      <c r="B11" s="6"/>
      <c r="C11" s="8"/>
      <c r="D11" s="6"/>
      <c r="E11" s="6"/>
      <c r="F11" s="6"/>
      <c r="G11" s="6"/>
      <c r="H11" s="6"/>
    </row>
    <row r="12" spans="1:8" ht="23.25" customHeight="1">
      <c r="A12" s="6"/>
      <c r="B12" s="6"/>
      <c r="C12" s="8"/>
      <c r="D12" s="6"/>
      <c r="E12" s="6"/>
      <c r="F12" s="6"/>
      <c r="G12" s="6"/>
      <c r="H12" s="6"/>
    </row>
    <row r="13" spans="1:8" ht="23.25" customHeight="1">
      <c r="A13" s="6"/>
      <c r="B13" s="6"/>
      <c r="C13" s="8"/>
      <c r="D13" s="6"/>
      <c r="E13" s="6"/>
      <c r="F13" s="6"/>
      <c r="G13" s="6"/>
      <c r="H13" s="6"/>
    </row>
    <row r="14" spans="1:8" ht="23.25" customHeight="1">
      <c r="A14" s="6"/>
      <c r="B14" s="6"/>
      <c r="C14" s="8"/>
      <c r="D14" s="6"/>
      <c r="E14" s="6"/>
      <c r="F14" s="6"/>
      <c r="G14" s="6"/>
      <c r="H14" s="6"/>
    </row>
    <row r="15" spans="1:8" ht="23.25" customHeight="1">
      <c r="A15" s="6"/>
      <c r="B15" s="6"/>
      <c r="C15" s="8"/>
      <c r="D15" s="6"/>
      <c r="E15" s="6"/>
      <c r="F15" s="6"/>
      <c r="G15" s="6"/>
      <c r="H15" s="6"/>
    </row>
    <row r="16" spans="1:8" ht="23.25" customHeight="1">
      <c r="A16" s="6"/>
      <c r="B16" s="6"/>
      <c r="C16" s="8"/>
      <c r="D16" s="6"/>
      <c r="E16" s="6"/>
      <c r="F16" s="6"/>
      <c r="G16" s="6"/>
      <c r="H16" s="6"/>
    </row>
    <row r="17" spans="1:8" ht="23.25" customHeight="1">
      <c r="A17" s="47" t="s">
        <v>112</v>
      </c>
      <c r="B17" s="47"/>
      <c r="C17" s="8">
        <v>1879.688911</v>
      </c>
      <c r="D17" s="5">
        <v>1169.368911</v>
      </c>
      <c r="E17" s="5">
        <v>710.32</v>
      </c>
      <c r="F17" s="6"/>
      <c r="G17" s="6"/>
      <c r="H17" s="6"/>
    </row>
    <row r="18" spans="1:5" ht="13.5">
      <c r="A18" s="4"/>
      <c r="B18" s="4"/>
      <c r="C18" s="9"/>
      <c r="D18" s="10"/>
      <c r="E18" s="10"/>
    </row>
    <row r="19" spans="1:5" ht="13.5">
      <c r="A19" s="4"/>
      <c r="B19" s="4"/>
      <c r="C19" s="9"/>
      <c r="D19" s="10"/>
      <c r="E19" s="10"/>
    </row>
    <row r="20" spans="1:5" ht="13.5">
      <c r="A20" s="4"/>
      <c r="B20" s="4"/>
      <c r="C20" s="4"/>
      <c r="D20" s="4"/>
      <c r="E20" s="4"/>
    </row>
  </sheetData>
  <sheetProtection/>
  <mergeCells count="4">
    <mergeCell ref="B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2018-01-29T08:02:20Z</cp:lastPrinted>
  <dcterms:created xsi:type="dcterms:W3CDTF">2006-09-13T11:21:51Z</dcterms:created>
  <dcterms:modified xsi:type="dcterms:W3CDTF">2020-01-14T04:16:52Z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